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<sst xmlns="http://schemas.openxmlformats.org/spreadsheetml/2006/main" count="99" uniqueCount="63">
  <si>
    <t>附件</t>
  </si>
  <si>
    <t>川南幼儿师范高等专科学校
2026年上半年公开考核招聘教师及专职辅导员考核总成绩、排名、进入体检环节人员名单</t>
  </si>
  <si>
    <t>序号</t>
  </si>
  <si>
    <t>姓名</t>
  </si>
  <si>
    <t>准考证号</t>
  </si>
  <si>
    <t>岗位</t>
  </si>
  <si>
    <t>笔试成绩</t>
  </si>
  <si>
    <t>笔试折合成绩（占40%）</t>
  </si>
  <si>
    <t>面试成绩</t>
  </si>
  <si>
    <t>面试折合成绩（占60%）</t>
  </si>
  <si>
    <t>总成绩</t>
  </si>
  <si>
    <t>排名</t>
  </si>
  <si>
    <t>是否进入体检环节</t>
  </si>
  <si>
    <t>备注</t>
  </si>
  <si>
    <t>谢黎明</t>
  </si>
  <si>
    <t>B005</t>
  </si>
  <si>
    <t>专任教师1</t>
  </si>
  <si>
    <t>是</t>
  </si>
  <si>
    <t>唐玉蓉</t>
  </si>
  <si>
    <t>B004</t>
  </si>
  <si>
    <t>否</t>
  </si>
  <si>
    <t>马超群</t>
  </si>
  <si>
    <t>B001</t>
  </si>
  <si>
    <t>李艺天</t>
  </si>
  <si>
    <t>B002</t>
  </si>
  <si>
    <t>陈占蓉</t>
  </si>
  <si>
    <t>B003</t>
  </si>
  <si>
    <t>马中北</t>
  </si>
  <si>
    <t>B007</t>
  </si>
  <si>
    <t>张茂兰</t>
  </si>
  <si>
    <t>B006</t>
  </si>
  <si>
    <t>郑雯心</t>
  </si>
  <si>
    <t>F012</t>
  </si>
  <si>
    <t>专职辅导员</t>
  </si>
  <si>
    <t>雷星月</t>
  </si>
  <si>
    <t>F014</t>
  </si>
  <si>
    <t>余爱玲</t>
  </si>
  <si>
    <t>F039</t>
  </si>
  <si>
    <t>李蕊琳</t>
  </si>
  <si>
    <t>F017</t>
  </si>
  <si>
    <t>严琎铭</t>
  </si>
  <si>
    <t>F029</t>
  </si>
  <si>
    <t>谭焕琪</t>
  </si>
  <si>
    <t>J009</t>
  </si>
  <si>
    <t>专任教师2</t>
  </si>
  <si>
    <t>先城</t>
  </si>
  <si>
    <t>J010</t>
  </si>
  <si>
    <t>刘定璐</t>
  </si>
  <si>
    <t>J006</t>
  </si>
  <si>
    <t>苟靖铭</t>
  </si>
  <si>
    <t>J001</t>
  </si>
  <si>
    <t>蔡郁陶</t>
  </si>
  <si>
    <t>J004</t>
  </si>
  <si>
    <t>专任教师3</t>
  </si>
  <si>
    <t>蔡思敏捷</t>
  </si>
  <si>
    <t>J007</t>
  </si>
  <si>
    <t>陈美西</t>
  </si>
  <si>
    <t>J014</t>
  </si>
  <si>
    <t>龙恬</t>
  </si>
  <si>
    <t>J003</t>
  </si>
  <si>
    <t>杨佳欣</t>
  </si>
  <si>
    <t>J002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</si>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</sst>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微软雅黑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view="pageBreakPreview" zoomScaleNormal="100" topLeftCell="A3" workbookViewId="0">
      <selection activeCell="H10" sqref="H10"/>
    </sheetView>
  </sheetViews>
  <sheetFormatPr defaultColWidth="9" defaultRowHeight="13.5"/>
  <cols>
    <col min="1" max="1" width="6.25" style="5" customWidth="1"/>
    <col min="2" max="2" width="9.125" style="5" customWidth="1"/>
    <col min="3" max="3" width="7.5" style="5" customWidth="1"/>
    <col min="4" max="4" width="12.5" style="6" customWidth="1"/>
    <col min="5" max="9" width="9.875" style="5" customWidth="1"/>
    <col min="10" max="10" width="6.875" style="5" customWidth="1"/>
    <col min="11" max="11" width="9" style="5"/>
    <col min="12" max="12" width="8.5" style="7" customWidth="1"/>
  </cols>
  <sheetData>
    <row r="1" ht="31" customHeight="1" spans="1:12">
      <c r="A1" s="8" t="s">
        <v>0</v>
      </c>
      <c r="B1" s="8"/>
      <c r="C1" s="8"/>
      <c r="D1" s="9"/>
      <c r="E1" s="8"/>
      <c r="F1" s="8"/>
      <c r="G1" s="8"/>
      <c r="H1" s="8"/>
      <c r="I1" s="8"/>
      <c r="J1" s="8"/>
      <c r="K1" s="8"/>
      <c r="L1" s="10"/>
    </row>
    <row r="2" s="1" customFormat="1" ht="48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2" customFormat="1" ht="56" customHeight="1" spans="1:12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</row>
    <row r="4" s="3" customFormat="1" ht="18" customHeight="1" spans="1:12">
      <c r="A4" s="14">
        <v>1</v>
      </c>
      <c r="B4" s="15" t="s">
        <v>14</v>
      </c>
      <c r="C4" s="15" t="s">
        <v>15</v>
      </c>
      <c r="D4" s="15" t="s">
        <v>16</v>
      </c>
      <c r="E4" s="16"/>
      <c r="F4" s="16"/>
      <c r="G4" s="17">
        <v>86.35</v>
      </c>
      <c r="H4" s="16"/>
      <c r="I4" s="17">
        <v>86.35</v>
      </c>
      <c r="J4" s="14">
        <v>1</v>
      </c>
      <c r="K4" s="14" t="s">
        <v>17</v>
      </c>
      <c r="L4" s="18"/>
    </row>
    <row r="5" ht="18" customHeight="1" spans="1:12">
      <c r="A5" s="14">
        <v>2</v>
      </c>
      <c r="B5" s="15" t="s">
        <v>18</v>
      </c>
      <c r="C5" s="15" t="s">
        <v>19</v>
      </c>
      <c r="D5" s="15" t="s">
        <v>16</v>
      </c>
      <c r="E5" s="16"/>
      <c r="F5" s="16"/>
      <c r="G5" s="17">
        <v>83.68</v>
      </c>
      <c r="H5" s="16"/>
      <c r="I5" s="17">
        <v>83.68</v>
      </c>
      <c r="J5" s="14">
        <v>2</v>
      </c>
      <c r="K5" s="14" t="s">
        <v>20</v>
      </c>
      <c r="L5" s="18"/>
    </row>
    <row r="6" s="3" customFormat="1" ht="18" customHeight="1" spans="1:12">
      <c r="A6" s="14">
        <v>3</v>
      </c>
      <c r="B6" s="15" t="s">
        <v>21</v>
      </c>
      <c r="C6" s="15" t="s">
        <v>22</v>
      </c>
      <c r="D6" s="15" t="s">
        <v>16</v>
      </c>
      <c r="E6" s="16"/>
      <c r="F6" s="16"/>
      <c r="G6" s="17">
        <v>83</v>
      </c>
      <c r="H6" s="16"/>
      <c r="I6" s="17">
        <v>83</v>
      </c>
      <c r="J6" s="14">
        <v>3</v>
      </c>
      <c r="K6" s="14" t="s">
        <v>20</v>
      </c>
      <c r="L6" s="18"/>
    </row>
    <row r="7" s="3" customFormat="1" ht="18" customHeight="1" spans="1:12">
      <c r="A7" s="14">
        <v>4</v>
      </c>
      <c r="B7" s="15" t="s">
        <v>23</v>
      </c>
      <c r="C7" s="15" t="s">
        <v>24</v>
      </c>
      <c r="D7" s="15" t="s">
        <v>16</v>
      </c>
      <c r="E7" s="16"/>
      <c r="F7" s="16"/>
      <c r="G7" s="17">
        <v>82.01</v>
      </c>
      <c r="H7" s="16"/>
      <c r="I7" s="17">
        <v>82.01</v>
      </c>
      <c r="J7" s="14">
        <v>4</v>
      </c>
      <c r="K7" s="14" t="s">
        <v>20</v>
      </c>
      <c r="L7" s="18"/>
    </row>
    <row r="8" ht="18" customHeight="1" spans="1:12">
      <c r="A8" s="14">
        <v>5</v>
      </c>
      <c r="B8" s="15" t="s">
        <v>25</v>
      </c>
      <c r="C8" s="15" t="s">
        <v>26</v>
      </c>
      <c r="D8" s="15" t="s">
        <v>16</v>
      </c>
      <c r="E8" s="16"/>
      <c r="F8" s="16"/>
      <c r="G8" s="17">
        <v>78.67</v>
      </c>
      <c r="H8" s="16"/>
      <c r="I8" s="17">
        <v>78.67</v>
      </c>
      <c r="J8" s="14">
        <v>5</v>
      </c>
      <c r="K8" s="14" t="s">
        <v>20</v>
      </c>
      <c r="L8" s="18"/>
    </row>
    <row r="9" s="3" customFormat="1" ht="18" customHeight="1" spans="1:12">
      <c r="A9" s="14">
        <v>6</v>
      </c>
      <c r="B9" s="15" t="s">
        <v>27</v>
      </c>
      <c r="C9" s="15" t="s">
        <v>28</v>
      </c>
      <c r="D9" s="15" t="s">
        <v>16</v>
      </c>
      <c r="E9" s="16"/>
      <c r="F9" s="16"/>
      <c r="G9" s="17">
        <v>75.35</v>
      </c>
      <c r="H9" s="16"/>
      <c r="I9" s="17">
        <v>75.35</v>
      </c>
      <c r="J9" s="14">
        <v>6</v>
      </c>
      <c r="K9" s="14" t="s">
        <v>20</v>
      </c>
      <c r="L9" s="18"/>
    </row>
    <row r="10" s="3" customFormat="1" ht="18" customHeight="1" spans="1:12">
      <c r="A10" s="14">
        <v>7</v>
      </c>
      <c r="B10" s="15" t="s">
        <v>29</v>
      </c>
      <c r="C10" s="15" t="s">
        <v>30</v>
      </c>
      <c r="D10" s="15" t="s">
        <v>16</v>
      </c>
      <c r="E10" s="16"/>
      <c r="F10" s="16"/>
      <c r="G10" s="17">
        <v>72.34</v>
      </c>
      <c r="H10" s="16"/>
      <c r="I10" s="17">
        <v>72.34</v>
      </c>
      <c r="J10" s="14">
        <v>7</v>
      </c>
      <c r="K10" s="14" t="s">
        <v>20</v>
      </c>
      <c r="L10" s="18"/>
    </row>
    <row r="11" s="4" customFormat="1" ht="18" customHeight="1" spans="1:12">
      <c r="A11" s="19">
        <v>8</v>
      </c>
      <c r="B11" s="15" t="s">
        <v>31</v>
      </c>
      <c r="C11" s="15" t="s">
        <v>32</v>
      </c>
      <c r="D11" s="15" t="s">
        <v>33</v>
      </c>
      <c r="E11" s="17">
        <v>89</v>
      </c>
      <c r="F11" s="20">
        <f>E11*0.4</f>
        <v>35.6</v>
      </c>
      <c r="G11" s="21">
        <v>87.2</v>
      </c>
      <c r="H11" s="21">
        <f t="shared" ref="H5:H24" si="0">G11*0.6</f>
        <v>52.32</v>
      </c>
      <c r="I11" s="21">
        <f t="shared" ref="I5:I24" si="1">F11+H11</f>
        <v>87.92</v>
      </c>
      <c r="J11" s="19">
        <v>1</v>
      </c>
      <c r="K11" s="19" t="s">
        <v>17</v>
      </c>
      <c r="L11" s="22"/>
    </row>
    <row r="12" s="4" customFormat="1" ht="18" customHeight="1" spans="1:12">
      <c r="A12" s="19">
        <v>9</v>
      </c>
      <c r="B12" s="15" t="s">
        <v>34</v>
      </c>
      <c r="C12" s="15" t="s">
        <v>35</v>
      </c>
      <c r="D12" s="15" t="s">
        <v>33</v>
      </c>
      <c r="E12" s="17">
        <v>88</v>
      </c>
      <c r="F12" s="20">
        <f t="shared" ref="F12:F24" si="2">E12*0.4</f>
        <v>35.2</v>
      </c>
      <c r="G12" s="21">
        <v>84.1</v>
      </c>
      <c r="H12" s="21">
        <f t="shared" si="0"/>
        <v>50.46</v>
      </c>
      <c r="I12" s="21">
        <f t="shared" si="1"/>
        <v>85.66</v>
      </c>
      <c r="J12" s="19">
        <v>2</v>
      </c>
      <c r="K12" s="19" t="s">
        <v>20</v>
      </c>
      <c r="L12" s="22"/>
    </row>
    <row r="13" s="4" customFormat="1" ht="18" customHeight="1" spans="1:12">
      <c r="A13" s="19">
        <v>10</v>
      </c>
      <c r="B13" s="15" t="s">
        <v>36</v>
      </c>
      <c r="C13" s="15" t="s">
        <v>37</v>
      </c>
      <c r="D13" s="15" t="s">
        <v>33</v>
      </c>
      <c r="E13" s="17">
        <v>73</v>
      </c>
      <c r="F13" s="20">
        <f t="shared" si="2"/>
        <v>29.2</v>
      </c>
      <c r="G13" s="21">
        <v>85.5</v>
      </c>
      <c r="H13" s="21">
        <f t="shared" si="0"/>
        <v>51.3</v>
      </c>
      <c r="I13" s="21">
        <f t="shared" si="1"/>
        <v>80.5</v>
      </c>
      <c r="J13" s="19">
        <v>3</v>
      </c>
      <c r="K13" s="19" t="s">
        <v>20</v>
      </c>
      <c r="L13" s="22"/>
    </row>
    <row r="14" s="4" customFormat="1" ht="18" customHeight="1" spans="1:12">
      <c r="A14" s="19">
        <v>11</v>
      </c>
      <c r="B14" s="15" t="s">
        <v>38</v>
      </c>
      <c r="C14" s="15" t="s">
        <v>39</v>
      </c>
      <c r="D14" s="15" t="s">
        <v>33</v>
      </c>
      <c r="E14" s="17">
        <v>74</v>
      </c>
      <c r="F14" s="20">
        <f t="shared" si="2"/>
        <v>29.6</v>
      </c>
      <c r="G14" s="21">
        <v>81.8</v>
      </c>
      <c r="H14" s="21">
        <f t="shared" si="0"/>
        <v>49.08</v>
      </c>
      <c r="I14" s="21">
        <f t="shared" si="1"/>
        <v>78.68</v>
      </c>
      <c r="J14" s="19">
        <v>4</v>
      </c>
      <c r="K14" s="19" t="s">
        <v>20</v>
      </c>
      <c r="L14" s="22"/>
    </row>
    <row r="15" s="4" customFormat="1" ht="18" customHeight="1" spans="1:12">
      <c r="A15" s="19">
        <v>12</v>
      </c>
      <c r="B15" s="15" t="s">
        <v>40</v>
      </c>
      <c r="C15" s="15" t="s">
        <v>41</v>
      </c>
      <c r="D15" s="15" t="s">
        <v>33</v>
      </c>
      <c r="E15" s="17">
        <v>74</v>
      </c>
      <c r="F15" s="20">
        <f t="shared" si="2"/>
        <v>29.6</v>
      </c>
      <c r="G15" s="21">
        <v>80.2</v>
      </c>
      <c r="H15" s="21">
        <f t="shared" si="0"/>
        <v>48.12</v>
      </c>
      <c r="I15" s="21">
        <f t="shared" si="1"/>
        <v>77.72</v>
      </c>
      <c r="J15" s="19">
        <v>5</v>
      </c>
      <c r="K15" s="19" t="s">
        <v>20</v>
      </c>
      <c r="L15" s="22"/>
    </row>
    <row r="16" s="4" customFormat="1" ht="18" customHeight="1" spans="1:12">
      <c r="A16" s="19">
        <v>13</v>
      </c>
      <c r="B16" s="15" t="s">
        <v>42</v>
      </c>
      <c r="C16" s="15" t="s">
        <v>43</v>
      </c>
      <c r="D16" s="15" t="s">
        <v>44</v>
      </c>
      <c r="E16" s="17">
        <v>68</v>
      </c>
      <c r="F16" s="20">
        <f t="shared" si="2"/>
        <v>27.2</v>
      </c>
      <c r="G16" s="21">
        <v>81.81</v>
      </c>
      <c r="H16" s="21">
        <f t="shared" si="0"/>
        <v>49.086</v>
      </c>
      <c r="I16" s="21">
        <f t="shared" si="1"/>
        <v>76.286</v>
      </c>
      <c r="J16" s="19">
        <v>1</v>
      </c>
      <c r="K16" s="19" t="s">
        <v>17</v>
      </c>
      <c r="L16" s="22"/>
    </row>
    <row r="17" s="4" customFormat="1" ht="18" customHeight="1" spans="1:12">
      <c r="A17" s="19">
        <v>14</v>
      </c>
      <c r="B17" s="15" t="s">
        <v>45</v>
      </c>
      <c r="C17" s="15" t="s">
        <v>46</v>
      </c>
      <c r="D17" s="15" t="s">
        <v>44</v>
      </c>
      <c r="E17" s="17">
        <v>61</v>
      </c>
      <c r="F17" s="20">
        <f t="shared" si="2"/>
        <v>24.4</v>
      </c>
      <c r="G17" s="21">
        <v>79.09</v>
      </c>
      <c r="H17" s="21">
        <f t="shared" si="0"/>
        <v>47.454</v>
      </c>
      <c r="I17" s="21">
        <f t="shared" si="1"/>
        <v>71.854</v>
      </c>
      <c r="J17" s="19">
        <v>2</v>
      </c>
      <c r="K17" s="19" t="s">
        <v>17</v>
      </c>
      <c r="L17" s="22"/>
    </row>
    <row r="18" s="4" customFormat="1" ht="18" customHeight="1" spans="1:12">
      <c r="A18" s="19">
        <v>15</v>
      </c>
      <c r="B18" s="15" t="s">
        <v>47</v>
      </c>
      <c r="C18" s="15" t="s">
        <v>48</v>
      </c>
      <c r="D18" s="15" t="s">
        <v>44</v>
      </c>
      <c r="E18" s="17">
        <v>49</v>
      </c>
      <c r="F18" s="20">
        <f t="shared" si="2"/>
        <v>19.6</v>
      </c>
      <c r="G18" s="21">
        <v>83.14</v>
      </c>
      <c r="H18" s="21">
        <f t="shared" si="0"/>
        <v>49.884</v>
      </c>
      <c r="I18" s="21">
        <f t="shared" si="1"/>
        <v>69.484</v>
      </c>
      <c r="J18" s="19">
        <v>3</v>
      </c>
      <c r="K18" s="19" t="s">
        <v>20</v>
      </c>
      <c r="L18" s="22"/>
    </row>
    <row r="19" s="4" customFormat="1" ht="18" customHeight="1" spans="1:12">
      <c r="A19" s="19">
        <v>16</v>
      </c>
      <c r="B19" s="15" t="s">
        <v>49</v>
      </c>
      <c r="C19" s="15" t="s">
        <v>50</v>
      </c>
      <c r="D19" s="15" t="s">
        <v>44</v>
      </c>
      <c r="E19" s="17">
        <v>52</v>
      </c>
      <c r="F19" s="20">
        <f t="shared" si="2"/>
        <v>20.8</v>
      </c>
      <c r="G19" s="21">
        <v>80.28</v>
      </c>
      <c r="H19" s="21">
        <f t="shared" si="0"/>
        <v>48.168</v>
      </c>
      <c r="I19" s="21">
        <f t="shared" si="1"/>
        <v>68.968</v>
      </c>
      <c r="J19" s="19">
        <v>4</v>
      </c>
      <c r="K19" s="19" t="s">
        <v>20</v>
      </c>
      <c r="L19" s="22"/>
    </row>
    <row r="20" s="4" customFormat="1" ht="18" customHeight="1" spans="1:12">
      <c r="A20" s="19">
        <v>17</v>
      </c>
      <c r="B20" s="15" t="s">
        <v>51</v>
      </c>
      <c r="C20" s="15" t="s">
        <v>52</v>
      </c>
      <c r="D20" s="15" t="s">
        <v>53</v>
      </c>
      <c r="E20" s="17">
        <v>60</v>
      </c>
      <c r="F20" s="20">
        <f t="shared" si="2"/>
        <v>24</v>
      </c>
      <c r="G20" s="21">
        <v>85.6</v>
      </c>
      <c r="H20" s="21">
        <f t="shared" si="0"/>
        <v>51.36</v>
      </c>
      <c r="I20" s="21">
        <f t="shared" si="1"/>
        <v>75.36</v>
      </c>
      <c r="J20" s="19">
        <v>1</v>
      </c>
      <c r="K20" s="19" t="s">
        <v>17</v>
      </c>
      <c r="L20" s="22"/>
    </row>
    <row r="21" s="4" customFormat="1" ht="18" customHeight="1" spans="1:12">
      <c r="A21" s="19">
        <v>18</v>
      </c>
      <c r="B21" s="15" t="s">
        <v>54</v>
      </c>
      <c r="C21" s="15" t="s">
        <v>55</v>
      </c>
      <c r="D21" s="15" t="s">
        <v>53</v>
      </c>
      <c r="E21" s="17">
        <v>65</v>
      </c>
      <c r="F21" s="20">
        <f t="shared" si="2"/>
        <v>26</v>
      </c>
      <c r="G21" s="21">
        <v>81.69</v>
      </c>
      <c r="H21" s="21">
        <f t="shared" si="0"/>
        <v>49.014</v>
      </c>
      <c r="I21" s="21">
        <f t="shared" si="1"/>
        <v>75.014</v>
      </c>
      <c r="J21" s="19">
        <v>2</v>
      </c>
      <c r="K21" s="19" t="s">
        <v>20</v>
      </c>
      <c r="L21" s="22"/>
    </row>
    <row r="22" s="4" customFormat="1" ht="18" customHeight="1" spans="1:12">
      <c r="A22" s="19">
        <v>19</v>
      </c>
      <c r="B22" s="15" t="s">
        <v>56</v>
      </c>
      <c r="C22" s="15" t="s">
        <v>57</v>
      </c>
      <c r="D22" s="15" t="s">
        <v>53</v>
      </c>
      <c r="E22" s="17">
        <v>55</v>
      </c>
      <c r="F22" s="20">
        <f t="shared" si="2"/>
        <v>22</v>
      </c>
      <c r="G22" s="21">
        <v>81.55</v>
      </c>
      <c r="H22" s="21">
        <f t="shared" si="0"/>
        <v>48.93</v>
      </c>
      <c r="I22" s="21">
        <f t="shared" si="1"/>
        <v>70.93</v>
      </c>
      <c r="J22" s="19">
        <v>3</v>
      </c>
      <c r="K22" s="19" t="s">
        <v>20</v>
      </c>
      <c r="L22" s="22"/>
    </row>
    <row r="23" s="4" customFormat="1" ht="18" customHeight="1" spans="1:12">
      <c r="A23" s="19">
        <v>20</v>
      </c>
      <c r="B23" s="15" t="s">
        <v>58</v>
      </c>
      <c r="C23" s="15" t="s">
        <v>59</v>
      </c>
      <c r="D23" s="15" t="s">
        <v>53</v>
      </c>
      <c r="E23" s="17">
        <v>58</v>
      </c>
      <c r="F23" s="20">
        <f t="shared" si="2"/>
        <v>23.2</v>
      </c>
      <c r="G23" s="21">
        <v>68.82</v>
      </c>
      <c r="H23" s="21">
        <f t="shared" si="0"/>
        <v>41.292</v>
      </c>
      <c r="I23" s="21">
        <f t="shared" si="1"/>
        <v>64.492</v>
      </c>
      <c r="J23" s="19">
        <v>4</v>
      </c>
      <c r="K23" s="19" t="s">
        <v>20</v>
      </c>
      <c r="L23" s="22"/>
    </row>
    <row r="24" s="4" customFormat="1" ht="18" customHeight="1" spans="1:12">
      <c r="A24" s="19">
        <v>21</v>
      </c>
      <c r="B24" s="15" t="s">
        <v>60</v>
      </c>
      <c r="C24" s="15" t="s">
        <v>61</v>
      </c>
      <c r="D24" s="15" t="s">
        <v>53</v>
      </c>
      <c r="E24" s="17">
        <v>57</v>
      </c>
      <c r="F24" s="20">
        <f t="shared" si="2"/>
        <v>22.8</v>
      </c>
      <c r="G24" s="21" t="s">
        <v>62</v>
      </c>
      <c r="H24" s="21">
        <v>0</v>
      </c>
      <c r="I24" s="21">
        <f t="shared" si="1"/>
        <v>22.8</v>
      </c>
      <c r="J24" s="19">
        <v>5</v>
      </c>
      <c r="K24" s="19" t="s">
        <v>20</v>
      </c>
      <c r="L24" s="22"/>
    </row>
  </sheetData>
  <sortState ref="A3:K8">
    <sortCondition ref="C3:C8"/>
  </sortState>
  <mergeCells count="1">
    <mergeCell ref="A2:L2"/>
  </mergeCells>
  <pageMargins left="0.590277777777778" right="0.590277777777778" top="0.751388888888889" bottom="0.751388888888889" header="0.298611111111111" footer="0.298611111111111"/>
  <pageSetup paperSize="9" scale="77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4" sqref="J24:J25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黄麟</cp:lastModifiedBy>
  <dcterms:created xsi:type="dcterms:W3CDTF">2023-06-19T09:23:00Z</dcterms:created>
  <cp:lastPrinted>2023-07-17T02:05:00Z</cp:lastPrinted>
  <dcterms:modified xsi:type="dcterms:W3CDTF">2026-06-29T03:48:10Z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72F79775C5E94B0AB92BAADD60761BA7_12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